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September-2021\Booklet\SLBC Reports - to LHO\"/>
    </mc:Choice>
  </mc:AlternateContent>
  <xr:revisionPtr revIDLastSave="0" documentId="8_{1FEF0C2E-6846-493B-BFB3-8C288FD79AF7}" xr6:coauthVersionLast="45" xr6:coauthVersionMax="45" xr10:uidLastSave="{00000000-0000-0000-0000-000000000000}"/>
  <bookViews>
    <workbookView xWindow="-120" yWindow="-120" windowWidth="29040" windowHeight="15840"/>
  </bookViews>
  <sheets>
    <sheet name="DistrictwiseCDRatio (4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D18" i="1"/>
  <c r="C18" i="1"/>
  <c r="E15" i="1"/>
  <c r="E5" i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<sst xmlns="http://schemas.openxmlformats.org/spreadsheetml/2006/main" count="24" uniqueCount="23">
  <si>
    <t>District wise Position of DEPOSITS, ADVANCES , CD RATIO Report of Meghalaya as on date 30-09-2021 (Excluding NEDFi,RIDF &amp; Credit Utilize figures)</t>
  </si>
  <si>
    <t xml:space="preserve">(Amount in Rs. Lakhs) </t>
  </si>
  <si>
    <t>Sl No.</t>
  </si>
  <si>
    <t>District Name</t>
  </si>
  <si>
    <t>Total Deposit</t>
  </si>
  <si>
    <t>Total Advances</t>
  </si>
  <si>
    <t>Overall CD Ratio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</si>
  <si>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</si>
  <si>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</si>
  <si>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</si>
  <si>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</si>
  <si>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</si>
  <si>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</si>
  <si>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</si>
  <si>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</si>
  <si>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</si>
  <si>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</si>
  <si>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</si>
  <si>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Total</t>
  </si>
  <si>
    <t>Banks</t>
  </si>
  <si>
    <t>NEDFi</t>
  </si>
  <si>
    <t>RIDF</t>
  </si>
  <si>
    <t xml:space="preserve">Grand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</si>
</sst>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2" fontId="0" fillId="0" borderId="10" xfId="0" applyNumberFormat="1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2" fontId="0" fillId="0" borderId="12" xfId="0" applyNumberFormat="1" applyBorder="1" applyAlignment="1">
      <alignment horizontal="right" wrapText="1"/>
    </xf>
    <xf numFmtId="0" fontId="16" fillId="0" borderId="11" xfId="0" applyFont="1" applyBorder="1" applyAlignment="1">
      <alignment horizontal="right" wrapText="1"/>
    </xf>
    <xf numFmtId="2" fontId="0" fillId="0" borderId="11" xfId="0" applyNumberForma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3" xfId="0" applyBorder="1" applyAlignment="1">
      <alignment horizontal="right" wrapText="1"/>
    </xf>
    <xf numFmtId="0" fontId="0" fillId="0" borderId="13" xfId="0" applyBorder="1" applyAlignment="1">
      <alignment horizontal="left" wrapText="1"/>
    </xf>
    <xf numFmtId="2" fontId="0" fillId="0" borderId="13" xfId="0" applyNumberFormat="1" applyBorder="1" applyAlignment="1">
      <alignment horizontal="right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right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wrapText="1"/>
    </xf>
    <xf numFmtId="0" fontId="16" fillId="0" borderId="11" xfId="0" applyFont="1" applyBorder="1"/>
    <xf numFmtId="0" fontId="16" fillId="0" borderId="11" xfId="0" applyFont="1" applyBorder="1" applyAlignment="1">
      <alignment horizontal="left"/>
    </xf>
    <xf numFmtId="2" fontId="16" fillId="0" borderId="11" xfId="0" applyNumberFormat="1" applyFont="1" applyBorder="1"/>
    <xf numFmtId="0" fontId="0" fillId="0" borderId="11" xfId="0" applyFont="1" applyBorder="1" applyAlignment="1">
      <alignment horizontal="left" wrapText="1"/>
    </xf>
    <xf numFmtId="0" fontId="0" fillId="0" borderId="11" xfId="0" applyFont="1" applyBorder="1" applyAlignment="1">
      <alignment horizontal="right" wrapText="1"/>
    </xf>
    <xf numFmtId="2" fontId="0" fillId="0" borderId="11" xfId="0" applyNumberFormat="1" applyFont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L16" sqref="L16"/>
    </sheetView>
  </sheetViews>
  <sheetFormatPr defaultRowHeight="15" x14ac:dyDescent="0.25"/>
  <cols>
    <col min="1" max="1" width="6.42578125" bestFit="1" customWidth="1"/>
    <col min="2" max="2" width="22.140625" style="11" bestFit="1" customWidth="1"/>
    <col min="3" max="3" width="12.7109375" bestFit="1" customWidth="1"/>
    <col min="4" max="4" width="14.42578125" bestFit="1" customWidth="1"/>
    <col min="5" max="5" width="15.42578125" bestFit="1" customWidth="1"/>
  </cols>
  <sheetData>
    <row r="1" spans="1:5" ht="30.75" customHeight="1" x14ac:dyDescent="0.25">
      <c r="A1" s="15" t="s">
        <v>0</v>
      </c>
      <c r="B1" s="21"/>
      <c r="C1" s="21"/>
      <c r="D1" s="21"/>
      <c r="E1" s="21"/>
    </row>
    <row r="2" spans="1:5" x14ac:dyDescent="0.25">
      <c r="A2" s="17" t="s">
        <v>1</v>
      </c>
      <c r="B2" s="16"/>
      <c r="C2" s="16"/>
      <c r="D2" s="16"/>
      <c r="E2" s="16"/>
    </row>
    <row r="3" spans="1:5" x14ac:dyDescent="0.25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</row>
    <row r="4" spans="1:5" x14ac:dyDescent="0.25">
      <c r="A4" s="19">
        <v>1</v>
      </c>
      <c r="B4" s="20" t="s">
        <v>7</v>
      </c>
      <c r="C4" s="19">
        <v>39898.160000000003</v>
      </c>
      <c r="D4" s="19">
        <v>22981.81</v>
      </c>
      <c r="E4" s="7">
        <f>D4/C4*100</f>
        <v>57.601177598164924</v>
      </c>
    </row>
    <row r="5" spans="1:5" x14ac:dyDescent="0.25">
      <c r="A5" s="19">
        <v>2</v>
      </c>
      <c r="B5" s="20" t="s">
        <v>8</v>
      </c>
      <c r="C5" s="19">
        <v>146314.43</v>
      </c>
      <c r="D5" s="19">
        <v>21346.639999999999</v>
      </c>
      <c r="E5" s="7">
        <f t="shared" ref="E5:E17" si="0">D5/C5*100</f>
        <v>14.589565772835941</v>
      </c>
    </row>
    <row r="6" spans="1:5" x14ac:dyDescent="0.25">
      <c r="A6" s="12">
        <v>3</v>
      </c>
      <c r="B6" s="13" t="s">
        <v>9</v>
      </c>
      <c r="C6" s="12">
        <v>2024668.27</v>
      </c>
      <c r="D6" s="12">
        <v>668697.80000000005</v>
      </c>
      <c r="E6" s="14">
        <f t="shared" si="0"/>
        <v>33.027524059533967</v>
      </c>
    </row>
    <row r="7" spans="1:5" x14ac:dyDescent="0.25">
      <c r="A7" s="1">
        <v>4</v>
      </c>
      <c r="B7" s="8" t="s">
        <v>10</v>
      </c>
      <c r="C7" s="1">
        <v>30514.47</v>
      </c>
      <c r="D7" s="1">
        <v>17077.689999999999</v>
      </c>
      <c r="E7" s="3">
        <f t="shared" si="0"/>
        <v>55.965874550663983</v>
      </c>
    </row>
    <row r="8" spans="1:5" x14ac:dyDescent="0.25">
      <c r="A8" s="1">
        <v>5</v>
      </c>
      <c r="B8" s="8" t="s">
        <v>11</v>
      </c>
      <c r="C8" s="1">
        <v>185021.06</v>
      </c>
      <c r="D8" s="1">
        <v>171614.32</v>
      </c>
      <c r="E8" s="3">
        <f t="shared" si="0"/>
        <v>92.753938389500107</v>
      </c>
    </row>
    <row r="9" spans="1:5" x14ac:dyDescent="0.25">
      <c r="A9" s="1">
        <v>6</v>
      </c>
      <c r="B9" s="8" t="s">
        <v>12</v>
      </c>
      <c r="C9" s="1">
        <v>33402.49</v>
      </c>
      <c r="D9" s="1">
        <v>12041.71</v>
      </c>
      <c r="E9" s="3">
        <f t="shared" si="0"/>
        <v>36.050336367139096</v>
      </c>
    </row>
    <row r="10" spans="1:5" x14ac:dyDescent="0.25">
      <c r="A10" s="1">
        <v>7</v>
      </c>
      <c r="B10" s="8" t="s">
        <v>13</v>
      </c>
      <c r="C10" s="1">
        <v>30724.51</v>
      </c>
      <c r="D10" s="1">
        <v>18321.47</v>
      </c>
      <c r="E10" s="3">
        <f t="shared" si="0"/>
        <v>59.631447336344834</v>
      </c>
    </row>
    <row r="11" spans="1:5" x14ac:dyDescent="0.25">
      <c r="A11" s="1">
        <v>8</v>
      </c>
      <c r="B11" s="8" t="s">
        <v>14</v>
      </c>
      <c r="C11" s="1">
        <v>29449.27</v>
      </c>
      <c r="D11" s="1">
        <v>8707.9699999999993</v>
      </c>
      <c r="E11" s="3">
        <f t="shared" si="0"/>
        <v>29.569391703088055</v>
      </c>
    </row>
    <row r="12" spans="1:5" x14ac:dyDescent="0.25">
      <c r="A12" s="1">
        <v>9</v>
      </c>
      <c r="B12" s="8" t="s">
        <v>15</v>
      </c>
      <c r="C12" s="1">
        <v>206898.88</v>
      </c>
      <c r="D12" s="1">
        <v>100648.95</v>
      </c>
      <c r="E12" s="3">
        <f t="shared" si="0"/>
        <v>48.646445065338199</v>
      </c>
    </row>
    <row r="13" spans="1:5" x14ac:dyDescent="0.25">
      <c r="A13" s="1">
        <v>10</v>
      </c>
      <c r="B13" s="8" t="s">
        <v>16</v>
      </c>
      <c r="C13" s="1">
        <v>234770.46</v>
      </c>
      <c r="D13" s="1">
        <v>62593.39</v>
      </c>
      <c r="E13" s="3">
        <f t="shared" si="0"/>
        <v>26.661527178504485</v>
      </c>
    </row>
    <row r="14" spans="1:5" x14ac:dyDescent="0.25">
      <c r="A14" s="1">
        <v>11</v>
      </c>
      <c r="B14" s="8" t="s">
        <v>17</v>
      </c>
      <c r="C14" s="1">
        <v>88830.85</v>
      </c>
      <c r="D14" s="1">
        <v>32339.84</v>
      </c>
      <c r="E14" s="3">
        <f t="shared" si="0"/>
        <v>36.40609090197831</v>
      </c>
    </row>
    <row r="15" spans="1:5" x14ac:dyDescent="0.25">
      <c r="A15" s="2" t="s">
        <v>19</v>
      </c>
      <c r="B15" s="9" t="s">
        <v>18</v>
      </c>
      <c r="C15" s="2">
        <v>3050492.85</v>
      </c>
      <c r="D15" s="2">
        <v>1136371.5900000001</v>
      </c>
      <c r="E15" s="3">
        <f t="shared" ref="E15:E17" si="1">D15/C15*100</f>
        <v>37.252065350685875</v>
      </c>
    </row>
    <row r="16" spans="1:5" x14ac:dyDescent="0.25">
      <c r="A16" s="4"/>
      <c r="B16" s="10" t="s">
        <v>20</v>
      </c>
      <c r="C16" s="4">
        <v>0</v>
      </c>
      <c r="D16" s="4">
        <v>15427.22</v>
      </c>
      <c r="E16" s="5">
        <v>0</v>
      </c>
    </row>
    <row r="17" spans="1:5" x14ac:dyDescent="0.25">
      <c r="A17" s="6"/>
      <c r="B17" s="25" t="s">
        <v>21</v>
      </c>
      <c r="C17" s="26">
        <v>0</v>
      </c>
      <c r="D17" s="26">
        <v>63639.16</v>
      </c>
      <c r="E17" s="27">
        <v>0</v>
      </c>
    </row>
    <row r="18" spans="1:5" x14ac:dyDescent="0.25">
      <c r="A18" s="22" t="s">
        <v>22</v>
      </c>
      <c r="B18" s="23" t="s">
        <v>18</v>
      </c>
      <c r="C18" s="22">
        <f>C15+C16+C17</f>
        <v>3050492.85</v>
      </c>
      <c r="D18" s="22">
        <f>D15+D16+D17</f>
        <v>1215437.97</v>
      </c>
      <c r="E18" s="24">
        <f>D18/C18*100</f>
        <v>39.843986849534815</v>
      </c>
    </row>
  </sheetData>
  <mergeCells count="2">
    <mergeCell ref="A1:E1"/>
    <mergeCell ref="A2:E2"/>
  </mergeCells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DistrictwiseCDRatio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2021-12-02T12:57:47Z</dcterms:created>
  <dcterms:modified xsi:type="dcterms:W3CDTF">2021-12-02T12:57:47Z</dcterms:modified>
</cp:coreProperties>
</file>